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visfs.jimu.akita-u.ac.jp\DATA\08-11-学生支援・就職-学生生活・課外活動担当\課外活動担当フォルダ\0 課外活動団体関係\3 体育会\1 今日歩・駅伝・鳥海\1 全学駅伝競走大会\2023\広報・周知\学内通知\"/>
    </mc:Choice>
  </mc:AlternateContent>
  <bookViews>
    <workbookView xWindow="480" yWindow="60" windowWidth="14880" windowHeight="7956"/>
  </bookViews>
  <sheets>
    <sheet name="エントリー用紙" sheetId="1" r:id="rId1"/>
    <sheet name="Sheet2" sheetId="2" r:id="rId2"/>
    <sheet name="Sheet3" sheetId="3" r:id="rId3"/>
  </sheets>
  <definedNames>
    <definedName name="_xlnm.Print_Area" localSheetId="0">エントリー用紙!$A$1:$K$50</definedName>
  </definedNames>
  <calcPr calcId="162913"/>
</workbook>
</file>

<file path=xl/calcChain.xml><?xml version="1.0" encoding="utf-8"?>
<calcChain xmlns="http://schemas.openxmlformats.org/spreadsheetml/2006/main">
  <c r="K18" i="1" l="1"/>
  <c r="K39" i="1"/>
  <c r="K36" i="1"/>
  <c r="K33" i="1"/>
  <c r="K30" i="1"/>
  <c r="K27" i="1"/>
  <c r="K24" i="1"/>
  <c r="K21" i="1"/>
  <c r="K15" i="1"/>
  <c r="K43" i="1" l="1"/>
</calcChain>
</file>

<file path=xl/sharedStrings.xml><?xml version="1.0" encoding="utf-8"?>
<sst xmlns="http://schemas.openxmlformats.org/spreadsheetml/2006/main" count="99" uniqueCount="34">
  <si>
    <t>所属（学部学科等）</t>
    <rPh sb="0" eb="2">
      <t>ショゾク</t>
    </rPh>
    <rPh sb="3" eb="5">
      <t>ガクブ</t>
    </rPh>
    <rPh sb="5" eb="7">
      <t>ガッカ</t>
    </rPh>
    <rPh sb="7" eb="8">
      <t>トウ</t>
    </rPh>
    <phoneticPr fontId="1"/>
  </si>
  <si>
    <t>監督</t>
    <rPh sb="0" eb="2">
      <t>カントク</t>
    </rPh>
    <phoneticPr fontId="1"/>
  </si>
  <si>
    <t>氏　名</t>
    <phoneticPr fontId="1"/>
  </si>
  <si>
    <t>（フリガナ）</t>
    <phoneticPr fontId="1"/>
  </si>
  <si>
    <t>学籍番号</t>
    <rPh sb="0" eb="2">
      <t>ガクセキ</t>
    </rPh>
    <rPh sb="2" eb="4">
      <t>バンゴウ</t>
    </rPh>
    <phoneticPr fontId="1"/>
  </si>
  <si>
    <t>フ　リ　ガ　ナ</t>
    <phoneticPr fontId="1"/>
  </si>
  <si>
    <t>所属</t>
    <rPh sb="0" eb="2">
      <t>ショゾク</t>
    </rPh>
    <phoneticPr fontId="1"/>
  </si>
  <si>
    <t>区分</t>
    <rPh sb="0" eb="2">
      <t>クブン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</si>
  <si>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</si>
  <si>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</si>
  <si>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※リストから選択※</t>
  </si>
  <si>
    <t>　</t>
  </si>
  <si>
    <t>　</t>
    <phoneticPr fontId="1"/>
  </si>
  <si>
    <r>
      <t xml:space="preserve">監督
</t>
    </r>
    <r>
      <rPr>
        <b/>
        <sz val="9"/>
        <color theme="1"/>
        <rFont val="ＭＳ Ｐゴシック"/>
        <family val="3"/>
        <charset val="128"/>
        <scheme val="minor"/>
      </rPr>
      <t>（代表者）</t>
    </r>
    <rPh sb="0" eb="2">
      <t>カントク</t>
    </rPh>
    <rPh sb="4" eb="7">
      <t>ダイヒョウシャ</t>
    </rPh>
    <phoneticPr fontId="1"/>
  </si>
  <si>
    <t>区　間</t>
    <rPh sb="0" eb="1">
      <t>ク</t>
    </rPh>
    <rPh sb="2" eb="3">
      <t>アイダ</t>
    </rPh>
    <phoneticPr fontId="1"/>
  </si>
  <si>
    <t>1　区</t>
    <rPh sb="2" eb="3">
      <t>ク</t>
    </rPh>
    <phoneticPr fontId="1"/>
  </si>
  <si>
    <t>2　区</t>
    <rPh sb="2" eb="3">
      <t>ク</t>
    </rPh>
    <phoneticPr fontId="1"/>
  </si>
  <si>
    <t>3　区</t>
    <rPh sb="2" eb="3">
      <t>ク</t>
    </rPh>
    <phoneticPr fontId="1"/>
  </si>
  <si>
    <t>4　区</t>
    <rPh sb="2" eb="3">
      <t>ク</t>
    </rPh>
    <phoneticPr fontId="1"/>
  </si>
  <si>
    <t>5　区</t>
    <rPh sb="2" eb="3">
      <t>ク</t>
    </rPh>
    <phoneticPr fontId="1"/>
  </si>
  <si>
    <t>補　欠</t>
    <rPh sb="0" eb="1">
      <t>タスク</t>
    </rPh>
    <rPh sb="2" eb="3">
      <t>ケツ</t>
    </rPh>
    <phoneticPr fontId="1"/>
  </si>
  <si>
    <t xml:space="preserve">上記の者は健康であり，大会要項の規定に基づく資格者と認め参加を申込いたします。
</t>
    <rPh sb="0" eb="2">
      <t>ジョウキ</t>
    </rPh>
    <phoneticPr fontId="1"/>
  </si>
  <si>
    <t>氏名</t>
    <rPh sb="0" eb="2">
      <t>シメイ</t>
    </rPh>
    <phoneticPr fontId="1"/>
  </si>
  <si>
    <r>
      <t xml:space="preserve">チーム名
</t>
    </r>
    <r>
      <rPr>
        <b/>
        <sz val="8"/>
        <color theme="1"/>
        <rFont val="ＭＳ Ｐゴシック"/>
        <family val="3"/>
        <charset val="128"/>
        <scheme val="minor"/>
      </rPr>
      <t>(7文字以内)</t>
    </r>
    <rPh sb="3" eb="4">
      <t>メイ</t>
    </rPh>
    <rPh sb="7" eb="9">
      <t>モジ</t>
    </rPh>
    <rPh sb="9" eb="11">
      <t>イナイ</t>
    </rPh>
    <phoneticPr fontId="1"/>
  </si>
  <si>
    <t>エントリー金額</t>
    <rPh sb="5" eb="7">
      <t>キンガク</t>
    </rPh>
    <phoneticPr fontId="1"/>
  </si>
  <si>
    <t>合計</t>
    <rPh sb="0" eb="2">
      <t>ゴウケイ</t>
    </rPh>
    <phoneticPr fontId="1"/>
  </si>
  <si>
    <t>学生</t>
    <rPh sb="0" eb="2">
      <t>ガクセイ</t>
    </rPh>
    <phoneticPr fontId="1"/>
  </si>
  <si>
    <t>※リストから選択※</t>
    <phoneticPr fontId="1"/>
  </si>
  <si>
    <t>院生･教職員</t>
    <rPh sb="0" eb="2">
      <t>インセイ</t>
    </rPh>
    <rPh sb="3" eb="5">
      <t>キョウショク</t>
    </rPh>
    <rPh sb="5" eb="6">
      <t>イン</t>
    </rPh>
    <phoneticPr fontId="1"/>
  </si>
  <si>
    <r>
      <t xml:space="preserve">連絡先番号
</t>
    </r>
    <r>
      <rPr>
        <sz val="6"/>
        <color theme="1"/>
        <rFont val="ＭＳ Ｐゴシック"/>
        <family val="3"/>
        <charset val="128"/>
        <scheme val="minor"/>
      </rPr>
      <t>〔当日連絡可能番号〕</t>
    </r>
    <rPh sb="0" eb="2">
      <t>レンラク</t>
    </rPh>
    <rPh sb="2" eb="3">
      <t>サキ</t>
    </rPh>
    <rPh sb="3" eb="5">
      <t>バンゴウ</t>
    </rPh>
    <rPh sb="7" eb="9">
      <t>トウジツ</t>
    </rPh>
    <rPh sb="9" eb="11">
      <t>レンラク</t>
    </rPh>
    <rPh sb="11" eb="13">
      <t>カノウ</t>
    </rPh>
    <rPh sb="13" eb="15">
      <t>バンゴウ</t>
    </rPh>
    <phoneticPr fontId="1"/>
  </si>
  <si>
    <r>
      <rPr>
        <b/>
        <u/>
        <sz val="11"/>
        <color theme="1"/>
        <rFont val="ＭＳ Ｐゴシック"/>
        <family val="3"/>
        <charset val="128"/>
        <scheme val="minor"/>
      </rPr>
      <t>※エントリー記入上の注意※</t>
    </r>
    <r>
      <rPr>
        <sz val="11"/>
        <color theme="1"/>
        <rFont val="ＭＳ Ｐゴシック"/>
        <family val="2"/>
        <charset val="128"/>
        <scheme val="minor"/>
      </rPr>
      <t xml:space="preserve">
１．監督の連絡先電話番号のないものはエントリーを受理しないので，必ず明記すること。
２．正確に綺麗ではっきりと見える字で記入すること。また、全員のフリガナも必ず記入すること。
３．名前の貸し借りは禁止する。発覚した場合はいかなる場合でもチーム参加を取り消す。
　　その場合もエントリー料は返還しない。
</t>
    </r>
    <rPh sb="148" eb="150">
      <t>バアイ</t>
    </rPh>
    <phoneticPr fontId="1"/>
  </si>
  <si>
    <r>
      <t xml:space="preserve">6　区
</t>
    </r>
    <r>
      <rPr>
        <b/>
        <sz val="9"/>
        <color theme="1"/>
        <rFont val="ＭＳ Ｐゴシック"/>
        <family val="3"/>
        <charset val="128"/>
        <scheme val="minor"/>
      </rPr>
      <t>(男子の部
のみ）</t>
    </r>
    <rPh sb="2" eb="3">
      <t>ク</t>
    </rPh>
    <rPh sb="5" eb="7">
      <t>ダンシ</t>
    </rPh>
    <rPh sb="8" eb="9">
      <t>ブ</t>
    </rPh>
    <phoneticPr fontId="1"/>
  </si>
  <si>
    <r>
      <t xml:space="preserve">学籍番号
</t>
    </r>
    <r>
      <rPr>
        <sz val="6"/>
        <color theme="1"/>
        <rFont val="ＭＳ Ｐゴシック"/>
        <family val="3"/>
        <charset val="128"/>
        <scheme val="minor"/>
      </rPr>
      <t>（学生のみ）</t>
    </r>
    <rPh sb="0" eb="2">
      <t>ガクセキ</t>
    </rPh>
    <rPh sb="2" eb="4">
      <t>バンゴウ</t>
    </rPh>
    <rPh sb="6" eb="8">
      <t>ガクセイ</t>
    </rPh>
    <phoneticPr fontId="1"/>
  </si>
  <si>
    <t>2023年度　全学駅伝競走大会エントリー用紙</t>
    <rPh sb="4" eb="5">
      <t>ネン</t>
    </rPh>
    <rPh sb="5" eb="6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</si>
</sst>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9" xfId="0" applyBorder="1" applyAlignment="1">
      <alignment horizontal="center" vertical="center" shrinkToFit="1"/>
    </xf>
    <xf numFmtId="38" fontId="0" fillId="0" borderId="39" xfId="1" applyFont="1" applyBorder="1" applyAlignment="1">
      <alignment horizontal="center" vertical="center" shrinkToFit="1"/>
    </xf>
    <xf numFmtId="38" fontId="0" fillId="0" borderId="44" xfId="1" applyFont="1" applyBorder="1" applyAlignment="1">
      <alignment horizontal="center" vertical="center" shrinkToFit="1"/>
    </xf>
    <xf numFmtId="38" fontId="0" fillId="0" borderId="40" xfId="1" applyFont="1" applyBorder="1" applyAlignment="1">
      <alignment horizontal="center" vertical="center" shrinkToFit="1"/>
    </xf>
    <xf numFmtId="38" fontId="0" fillId="0" borderId="45" xfId="1" applyFont="1" applyBorder="1" applyAlignment="1">
      <alignment horizontal="center" vertical="center" shrinkToFit="1"/>
    </xf>
    <xf numFmtId="38" fontId="0" fillId="0" borderId="41" xfId="1" applyFont="1" applyBorder="1" applyAlignment="1">
      <alignment horizontal="center" vertical="center" shrinkToFit="1"/>
    </xf>
    <xf numFmtId="0" fontId="0" fillId="0" borderId="0" xfId="0" applyFill="1" applyBorder="1" applyAlignment="1">
      <alignment horizontal="left" vertical="center"/>
    </xf>
    <xf numFmtId="3" fontId="0" fillId="0" borderId="0" xfId="0" applyNumberFormat="1">
      <alignment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 shrinkToFit="1"/>
    </xf>
    <xf numFmtId="38" fontId="0" fillId="0" borderId="46" xfId="1" applyFont="1" applyBorder="1" applyAlignment="1">
      <alignment horizontal="center" vertical="center" shrinkToFit="1"/>
    </xf>
    <xf numFmtId="38" fontId="0" fillId="0" borderId="29" xfId="1" applyFont="1" applyBorder="1" applyAlignment="1">
      <alignment horizontal="center" vertical="center" shrinkToFit="1"/>
    </xf>
    <xf numFmtId="38" fontId="0" fillId="0" borderId="40" xfId="1" applyFont="1" applyBorder="1" applyAlignment="1">
      <alignment horizontal="center" vertical="center" shrinkToFit="1"/>
    </xf>
    <xf numFmtId="38" fontId="0" fillId="0" borderId="35" xfId="1" applyFont="1" applyBorder="1" applyAlignment="1">
      <alignment horizontal="center" vertical="center" shrinkToFit="1"/>
    </xf>
    <xf numFmtId="38" fontId="0" fillId="0" borderId="43" xfId="1" applyFont="1" applyBorder="1" applyAlignment="1">
      <alignment horizontal="center" vertical="center" shrinkToFit="1"/>
    </xf>
    <xf numFmtId="38" fontId="0" fillId="0" borderId="42" xfId="1" applyFont="1" applyBorder="1" applyAlignment="1">
      <alignment horizontal="center" vertical="center" shrinkToFit="1"/>
    </xf>
    <xf numFmtId="38" fontId="0" fillId="0" borderId="37" xfId="1" applyFont="1" applyBorder="1" applyAlignment="1">
      <alignment horizontal="center" vertical="center" shrinkToFit="1"/>
    </xf>
    <xf numFmtId="0" fontId="0" fillId="0" borderId="14" xfId="0" applyBorder="1" applyAlignment="1" applyProtection="1">
      <alignment horizontal="center" vertical="center" shrinkToFit="1"/>
    </xf>
    <xf numFmtId="0" fontId="0" fillId="0" borderId="31" xfId="0" applyBorder="1" applyAlignment="1" applyProtection="1">
      <alignment horizontal="center" vertical="center" shrinkToFit="1"/>
    </xf>
    <xf numFmtId="0" fontId="4" fillId="0" borderId="0" xfId="0" applyFont="1" applyBorder="1" applyAlignment="1">
      <alignment vertical="center" wrapText="1"/>
    </xf>
    <xf numFmtId="0" fontId="0" fillId="0" borderId="14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 applyProtection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0" borderId="3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38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/>
    </xf>
    <xf numFmtId="0" fontId="0" fillId="0" borderId="21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27"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99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99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99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99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99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99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99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99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tabSelected="1" view="pageBreakPreview" zoomScaleNormal="130" zoomScaleSheetLayoutView="100" workbookViewId="0">
      <selection activeCell="C9" sqref="C9:E10"/>
    </sheetView>
  </sheetViews>
  <sheetFormatPr defaultRowHeight="13.2" x14ac:dyDescent="0.2"/>
  <sheetData>
    <row r="1" spans="1:11" ht="10.5" customHeight="1" x14ac:dyDescent="0.2">
      <c r="A1" s="72" t="s">
        <v>33</v>
      </c>
      <c r="B1" s="72"/>
      <c r="C1" s="72"/>
      <c r="D1" s="72"/>
      <c r="E1" s="72"/>
      <c r="F1" s="72"/>
      <c r="G1" s="72"/>
      <c r="H1" s="72"/>
      <c r="I1" s="72"/>
      <c r="J1" s="72"/>
      <c r="K1" s="72"/>
    </row>
    <row r="2" spans="1:11" ht="10.5" customHeight="1" x14ac:dyDescent="0.2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</row>
    <row r="3" spans="1:11" ht="10.5" customHeight="1" x14ac:dyDescent="0.2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</row>
    <row r="4" spans="1:11" ht="10.5" customHeight="1" x14ac:dyDescent="0.2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</row>
    <row r="5" spans="1:11" ht="10.5" customHeight="1" x14ac:dyDescent="0.2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</row>
    <row r="6" spans="1:11" x14ac:dyDescent="0.2">
      <c r="A6" s="73" t="s">
        <v>23</v>
      </c>
      <c r="B6" s="74"/>
      <c r="C6" s="2" t="s">
        <v>3</v>
      </c>
      <c r="D6" s="56"/>
      <c r="E6" s="56"/>
      <c r="F6" s="56"/>
      <c r="G6" s="56"/>
      <c r="H6" s="56"/>
      <c r="I6" s="56"/>
      <c r="J6" s="56"/>
    </row>
    <row r="7" spans="1:11" x14ac:dyDescent="0.2">
      <c r="A7" s="74"/>
      <c r="B7" s="74"/>
      <c r="C7" s="56"/>
      <c r="D7" s="56"/>
      <c r="E7" s="56"/>
      <c r="F7" s="56"/>
      <c r="G7" s="56"/>
      <c r="H7" s="56"/>
      <c r="I7" s="56"/>
      <c r="J7" s="56"/>
    </row>
    <row r="8" spans="1:11" x14ac:dyDescent="0.2">
      <c r="A8" s="75"/>
      <c r="B8" s="75"/>
      <c r="C8" s="57"/>
      <c r="D8" s="57"/>
      <c r="E8" s="57"/>
      <c r="F8" s="57"/>
      <c r="G8" s="57"/>
      <c r="H8" s="57"/>
      <c r="I8" s="57"/>
      <c r="J8" s="57"/>
    </row>
    <row r="9" spans="1:11" ht="13.5" customHeight="1" x14ac:dyDescent="0.2">
      <c r="A9" s="81" t="s">
        <v>13</v>
      </c>
      <c r="B9" s="78" t="s">
        <v>2</v>
      </c>
      <c r="C9" s="78"/>
      <c r="D9" s="78"/>
      <c r="E9" s="78"/>
      <c r="F9" s="78" t="s">
        <v>0</v>
      </c>
      <c r="G9" s="78"/>
      <c r="H9" s="78"/>
      <c r="I9" s="78"/>
      <c r="J9" s="78"/>
    </row>
    <row r="10" spans="1:11" ht="13.5" customHeight="1" x14ac:dyDescent="0.2">
      <c r="A10" s="74"/>
      <c r="B10" s="79"/>
      <c r="C10" s="79"/>
      <c r="D10" s="79"/>
      <c r="E10" s="79"/>
      <c r="F10" s="79"/>
      <c r="G10" s="79"/>
      <c r="H10" s="79"/>
      <c r="I10" s="79"/>
      <c r="J10" s="79"/>
    </row>
    <row r="11" spans="1:11" x14ac:dyDescent="0.2">
      <c r="A11" s="74"/>
      <c r="B11" s="80" t="s">
        <v>32</v>
      </c>
      <c r="C11" s="56"/>
      <c r="D11" s="56"/>
      <c r="E11" s="56"/>
      <c r="F11" s="76" t="s">
        <v>29</v>
      </c>
      <c r="G11" s="56"/>
      <c r="H11" s="56"/>
      <c r="I11" s="56"/>
      <c r="J11" s="56"/>
    </row>
    <row r="12" spans="1:11" x14ac:dyDescent="0.2">
      <c r="A12" s="75"/>
      <c r="B12" s="39"/>
      <c r="C12" s="57"/>
      <c r="D12" s="57"/>
      <c r="E12" s="57"/>
      <c r="F12" s="57"/>
      <c r="G12" s="57"/>
      <c r="H12" s="57"/>
      <c r="I12" s="57"/>
      <c r="J12" s="57"/>
    </row>
    <row r="13" spans="1:11" ht="15" thickBot="1" x14ac:dyDescent="0.25">
      <c r="A13" s="3"/>
      <c r="B13" s="4"/>
      <c r="C13" s="5"/>
      <c r="D13" s="5"/>
      <c r="E13" s="5"/>
      <c r="F13" s="5"/>
      <c r="G13" s="5"/>
      <c r="H13" s="5"/>
      <c r="I13" s="5"/>
      <c r="J13" s="5"/>
    </row>
    <row r="14" spans="1:11" ht="26.25" customHeight="1" x14ac:dyDescent="0.2">
      <c r="A14" s="77" t="s">
        <v>14</v>
      </c>
      <c r="B14" s="67" t="s">
        <v>5</v>
      </c>
      <c r="C14" s="68"/>
      <c r="D14" s="69"/>
      <c r="E14" s="9" t="s">
        <v>4</v>
      </c>
      <c r="F14" s="70" t="s">
        <v>6</v>
      </c>
      <c r="G14" s="71"/>
      <c r="H14" s="10" t="s">
        <v>8</v>
      </c>
      <c r="I14" s="10" t="s">
        <v>9</v>
      </c>
      <c r="J14" s="13" t="s">
        <v>7</v>
      </c>
      <c r="K14" s="14" t="s">
        <v>24</v>
      </c>
    </row>
    <row r="15" spans="1:11" ht="14.25" customHeight="1" x14ac:dyDescent="0.2">
      <c r="A15" s="54"/>
      <c r="B15" s="35"/>
      <c r="C15" s="36"/>
      <c r="D15" s="37"/>
      <c r="E15" s="41"/>
      <c r="F15" s="43"/>
      <c r="G15" s="44"/>
      <c r="H15" s="45"/>
      <c r="I15" s="45" t="s">
        <v>11</v>
      </c>
      <c r="J15" s="32" t="s">
        <v>10</v>
      </c>
      <c r="K15" s="26">
        <f>IF(J15="","",VLOOKUP(J15,$A$60:$B$63,2,0))</f>
        <v>0</v>
      </c>
    </row>
    <row r="16" spans="1:11" ht="13.8" thickBot="1" x14ac:dyDescent="0.25">
      <c r="A16" s="61"/>
      <c r="B16" s="62"/>
      <c r="C16" s="63"/>
      <c r="D16" s="64"/>
      <c r="E16" s="65"/>
      <c r="F16" s="62"/>
      <c r="G16" s="64"/>
      <c r="H16" s="66"/>
      <c r="I16" s="66"/>
      <c r="J16" s="33"/>
      <c r="K16" s="28"/>
    </row>
    <row r="17" spans="1:11" ht="21" customHeight="1" x14ac:dyDescent="0.2">
      <c r="A17" s="77" t="s">
        <v>15</v>
      </c>
      <c r="B17" s="67"/>
      <c r="C17" s="68"/>
      <c r="D17" s="69"/>
      <c r="E17" s="9" t="s">
        <v>4</v>
      </c>
      <c r="F17" s="70" t="s">
        <v>6</v>
      </c>
      <c r="G17" s="71"/>
      <c r="H17" s="10" t="s">
        <v>8</v>
      </c>
      <c r="I17" s="10" t="s">
        <v>9</v>
      </c>
      <c r="J17" s="13" t="s">
        <v>7</v>
      </c>
      <c r="K17" s="15" t="s">
        <v>24</v>
      </c>
    </row>
    <row r="18" spans="1:11" ht="21" customHeight="1" x14ac:dyDescent="0.2">
      <c r="A18" s="54"/>
      <c r="B18" s="35"/>
      <c r="C18" s="36"/>
      <c r="D18" s="37"/>
      <c r="E18" s="41"/>
      <c r="F18" s="43"/>
      <c r="G18" s="44"/>
      <c r="H18" s="45"/>
      <c r="I18" s="45" t="s">
        <v>12</v>
      </c>
      <c r="J18" s="32" t="s">
        <v>10</v>
      </c>
      <c r="K18" s="26">
        <f>IF(J18="","",VLOOKUP(J18,$A$60:$B$63,2,0))</f>
        <v>0</v>
      </c>
    </row>
    <row r="19" spans="1:11" ht="21" customHeight="1" x14ac:dyDescent="0.2">
      <c r="A19" s="55"/>
      <c r="B19" s="38"/>
      <c r="C19" s="39"/>
      <c r="D19" s="40"/>
      <c r="E19" s="42"/>
      <c r="F19" s="38"/>
      <c r="G19" s="40"/>
      <c r="H19" s="46"/>
      <c r="I19" s="46"/>
      <c r="J19" s="47"/>
      <c r="K19" s="27"/>
    </row>
    <row r="20" spans="1:11" ht="21" customHeight="1" x14ac:dyDescent="0.2">
      <c r="A20" s="60" t="s">
        <v>16</v>
      </c>
      <c r="B20" s="48"/>
      <c r="C20" s="49"/>
      <c r="D20" s="50"/>
      <c r="E20" s="7" t="s">
        <v>4</v>
      </c>
      <c r="F20" s="51" t="s">
        <v>6</v>
      </c>
      <c r="G20" s="52"/>
      <c r="H20" s="6" t="s">
        <v>8</v>
      </c>
      <c r="I20" s="8" t="s">
        <v>9</v>
      </c>
      <c r="J20" s="12" t="s">
        <v>7</v>
      </c>
      <c r="K20" s="16" t="s">
        <v>24</v>
      </c>
    </row>
    <row r="21" spans="1:11" ht="21" customHeight="1" x14ac:dyDescent="0.2">
      <c r="A21" s="54"/>
      <c r="B21" s="35"/>
      <c r="C21" s="36"/>
      <c r="D21" s="37"/>
      <c r="E21" s="41"/>
      <c r="F21" s="43"/>
      <c r="G21" s="44"/>
      <c r="H21" s="45"/>
      <c r="I21" s="45" t="s">
        <v>12</v>
      </c>
      <c r="J21" s="32" t="s">
        <v>10</v>
      </c>
      <c r="K21" s="26">
        <f>IF(J21="","",VLOOKUP(J21,$A$60:$B$63,2,0))</f>
        <v>0</v>
      </c>
    </row>
    <row r="22" spans="1:11" ht="21" customHeight="1" x14ac:dyDescent="0.2">
      <c r="A22" s="55"/>
      <c r="B22" s="38"/>
      <c r="C22" s="39"/>
      <c r="D22" s="40"/>
      <c r="E22" s="42"/>
      <c r="F22" s="38"/>
      <c r="G22" s="40"/>
      <c r="H22" s="46"/>
      <c r="I22" s="46"/>
      <c r="J22" s="47"/>
      <c r="K22" s="31"/>
    </row>
    <row r="23" spans="1:11" ht="21" customHeight="1" x14ac:dyDescent="0.2">
      <c r="A23" s="60" t="s">
        <v>17</v>
      </c>
      <c r="B23" s="48"/>
      <c r="C23" s="49"/>
      <c r="D23" s="50"/>
      <c r="E23" s="7" t="s">
        <v>4</v>
      </c>
      <c r="F23" s="51" t="s">
        <v>6</v>
      </c>
      <c r="G23" s="52"/>
      <c r="H23" s="6" t="s">
        <v>8</v>
      </c>
      <c r="I23" s="6" t="s">
        <v>9</v>
      </c>
      <c r="J23" s="12" t="s">
        <v>7</v>
      </c>
      <c r="K23" s="18" t="s">
        <v>24</v>
      </c>
    </row>
    <row r="24" spans="1:11" ht="21" customHeight="1" x14ac:dyDescent="0.2">
      <c r="A24" s="54"/>
      <c r="B24" s="35"/>
      <c r="C24" s="36"/>
      <c r="D24" s="37"/>
      <c r="E24" s="41"/>
      <c r="F24" s="43"/>
      <c r="G24" s="44"/>
      <c r="H24" s="45"/>
      <c r="I24" s="45" t="s">
        <v>12</v>
      </c>
      <c r="J24" s="32" t="s">
        <v>10</v>
      </c>
      <c r="K24" s="26">
        <f>IF(J24="","",VLOOKUP(J24,$A$60:$B$63,2,0))</f>
        <v>0</v>
      </c>
    </row>
    <row r="25" spans="1:11" ht="21" customHeight="1" x14ac:dyDescent="0.2">
      <c r="A25" s="55"/>
      <c r="B25" s="38"/>
      <c r="C25" s="39"/>
      <c r="D25" s="40"/>
      <c r="E25" s="42"/>
      <c r="F25" s="38"/>
      <c r="G25" s="40"/>
      <c r="H25" s="46"/>
      <c r="I25" s="46"/>
      <c r="J25" s="47"/>
      <c r="K25" s="27"/>
    </row>
    <row r="26" spans="1:11" ht="21" customHeight="1" x14ac:dyDescent="0.2">
      <c r="A26" s="60" t="s">
        <v>18</v>
      </c>
      <c r="B26" s="48"/>
      <c r="C26" s="49"/>
      <c r="D26" s="50"/>
      <c r="E26" s="7" t="s">
        <v>4</v>
      </c>
      <c r="F26" s="51" t="s">
        <v>6</v>
      </c>
      <c r="G26" s="52"/>
      <c r="H26" s="6" t="s">
        <v>8</v>
      </c>
      <c r="I26" s="6" t="s">
        <v>9</v>
      </c>
      <c r="J26" s="12" t="s">
        <v>7</v>
      </c>
      <c r="K26" s="16" t="s">
        <v>24</v>
      </c>
    </row>
    <row r="27" spans="1:11" ht="21" customHeight="1" x14ac:dyDescent="0.2">
      <c r="A27" s="54"/>
      <c r="B27" s="35"/>
      <c r="C27" s="36"/>
      <c r="D27" s="37"/>
      <c r="E27" s="41"/>
      <c r="F27" s="43"/>
      <c r="G27" s="44"/>
      <c r="H27" s="45"/>
      <c r="I27" s="45" t="s">
        <v>12</v>
      </c>
      <c r="J27" s="32" t="s">
        <v>10</v>
      </c>
      <c r="K27" s="26">
        <f>IF(J27="","",VLOOKUP(J27,$A$60:$B$63,2,0))</f>
        <v>0</v>
      </c>
    </row>
    <row r="28" spans="1:11" ht="21" customHeight="1" x14ac:dyDescent="0.2">
      <c r="A28" s="55"/>
      <c r="B28" s="38"/>
      <c r="C28" s="39"/>
      <c r="D28" s="40"/>
      <c r="E28" s="42"/>
      <c r="F28" s="38"/>
      <c r="G28" s="40"/>
      <c r="H28" s="46"/>
      <c r="I28" s="46"/>
      <c r="J28" s="47"/>
      <c r="K28" s="27"/>
    </row>
    <row r="29" spans="1:11" ht="21" customHeight="1" x14ac:dyDescent="0.2">
      <c r="A29" s="60" t="s">
        <v>19</v>
      </c>
      <c r="B29" s="48"/>
      <c r="C29" s="49"/>
      <c r="D29" s="50"/>
      <c r="E29" s="7" t="s">
        <v>4</v>
      </c>
      <c r="F29" s="51" t="s">
        <v>6</v>
      </c>
      <c r="G29" s="52"/>
      <c r="H29" s="6" t="s">
        <v>8</v>
      </c>
      <c r="I29" s="6" t="s">
        <v>9</v>
      </c>
      <c r="J29" s="12" t="s">
        <v>7</v>
      </c>
      <c r="K29" s="16" t="s">
        <v>24</v>
      </c>
    </row>
    <row r="30" spans="1:11" ht="21" customHeight="1" x14ac:dyDescent="0.2">
      <c r="A30" s="54"/>
      <c r="B30" s="35"/>
      <c r="C30" s="36"/>
      <c r="D30" s="37"/>
      <c r="E30" s="41"/>
      <c r="F30" s="43"/>
      <c r="G30" s="44"/>
      <c r="H30" s="45"/>
      <c r="I30" s="45" t="s">
        <v>12</v>
      </c>
      <c r="J30" s="32" t="s">
        <v>10</v>
      </c>
      <c r="K30" s="26">
        <f>IF(J30="","",VLOOKUP(J30,$A$60:$B$63,2,0))</f>
        <v>0</v>
      </c>
    </row>
    <row r="31" spans="1:11" ht="21" customHeight="1" x14ac:dyDescent="0.2">
      <c r="A31" s="55"/>
      <c r="B31" s="38"/>
      <c r="C31" s="39"/>
      <c r="D31" s="40"/>
      <c r="E31" s="42"/>
      <c r="F31" s="38"/>
      <c r="G31" s="40"/>
      <c r="H31" s="46"/>
      <c r="I31" s="46"/>
      <c r="J31" s="47"/>
      <c r="K31" s="31"/>
    </row>
    <row r="32" spans="1:11" ht="21" customHeight="1" x14ac:dyDescent="0.2">
      <c r="A32" s="53" t="s">
        <v>31</v>
      </c>
      <c r="B32" s="48"/>
      <c r="C32" s="49"/>
      <c r="D32" s="50"/>
      <c r="E32" s="7" t="s">
        <v>4</v>
      </c>
      <c r="F32" s="51" t="s">
        <v>6</v>
      </c>
      <c r="G32" s="52"/>
      <c r="H32" s="6" t="s">
        <v>8</v>
      </c>
      <c r="I32" s="6" t="s">
        <v>9</v>
      </c>
      <c r="J32" s="12" t="s">
        <v>7</v>
      </c>
      <c r="K32" s="17" t="s">
        <v>24</v>
      </c>
    </row>
    <row r="33" spans="1:11" ht="21" customHeight="1" x14ac:dyDescent="0.2">
      <c r="A33" s="54"/>
      <c r="B33" s="35"/>
      <c r="C33" s="36"/>
      <c r="D33" s="37"/>
      <c r="E33" s="41"/>
      <c r="F33" s="43"/>
      <c r="G33" s="44"/>
      <c r="H33" s="45"/>
      <c r="I33" s="45" t="s">
        <v>12</v>
      </c>
      <c r="J33" s="32" t="s">
        <v>10</v>
      </c>
      <c r="K33" s="26">
        <f>IF(J33="","",VLOOKUP(J33,$A$60:$B$63,2,0))</f>
        <v>0</v>
      </c>
    </row>
    <row r="34" spans="1:11" ht="21" customHeight="1" x14ac:dyDescent="0.2">
      <c r="A34" s="55"/>
      <c r="B34" s="38"/>
      <c r="C34" s="39"/>
      <c r="D34" s="40"/>
      <c r="E34" s="42"/>
      <c r="F34" s="38"/>
      <c r="G34" s="40"/>
      <c r="H34" s="46"/>
      <c r="I34" s="46"/>
      <c r="J34" s="47"/>
      <c r="K34" s="27"/>
    </row>
    <row r="35" spans="1:11" ht="21" customHeight="1" x14ac:dyDescent="0.2">
      <c r="A35" s="60" t="s">
        <v>20</v>
      </c>
      <c r="B35" s="48"/>
      <c r="C35" s="49"/>
      <c r="D35" s="50"/>
      <c r="E35" s="7" t="s">
        <v>4</v>
      </c>
      <c r="F35" s="51" t="s">
        <v>6</v>
      </c>
      <c r="G35" s="52"/>
      <c r="H35" s="6" t="s">
        <v>8</v>
      </c>
      <c r="I35" s="6" t="s">
        <v>9</v>
      </c>
      <c r="J35" s="12" t="s">
        <v>7</v>
      </c>
      <c r="K35" s="16" t="s">
        <v>24</v>
      </c>
    </row>
    <row r="36" spans="1:11" ht="21" customHeight="1" x14ac:dyDescent="0.2">
      <c r="A36" s="54"/>
      <c r="B36" s="35"/>
      <c r="C36" s="36"/>
      <c r="D36" s="37"/>
      <c r="E36" s="41"/>
      <c r="F36" s="43"/>
      <c r="G36" s="44"/>
      <c r="H36" s="45"/>
      <c r="I36" s="45" t="s">
        <v>12</v>
      </c>
      <c r="J36" s="32" t="s">
        <v>10</v>
      </c>
      <c r="K36" s="26">
        <f>IF(J36="","",VLOOKUP(J36,$A$60:$B$63,2,0))</f>
        <v>0</v>
      </c>
    </row>
    <row r="37" spans="1:11" ht="21" customHeight="1" x14ac:dyDescent="0.2">
      <c r="A37" s="55"/>
      <c r="B37" s="38"/>
      <c r="C37" s="39"/>
      <c r="D37" s="40"/>
      <c r="E37" s="42"/>
      <c r="F37" s="38"/>
      <c r="G37" s="40"/>
      <c r="H37" s="46"/>
      <c r="I37" s="46"/>
      <c r="J37" s="47"/>
      <c r="K37" s="27"/>
    </row>
    <row r="38" spans="1:11" ht="21" customHeight="1" x14ac:dyDescent="0.2">
      <c r="A38" s="60" t="s">
        <v>20</v>
      </c>
      <c r="B38" s="48"/>
      <c r="C38" s="49"/>
      <c r="D38" s="50"/>
      <c r="E38" s="7" t="s">
        <v>4</v>
      </c>
      <c r="F38" s="51" t="s">
        <v>6</v>
      </c>
      <c r="G38" s="52"/>
      <c r="H38" s="6" t="s">
        <v>8</v>
      </c>
      <c r="I38" s="6" t="s">
        <v>9</v>
      </c>
      <c r="J38" s="12" t="s">
        <v>7</v>
      </c>
      <c r="K38" s="16" t="s">
        <v>24</v>
      </c>
    </row>
    <row r="39" spans="1:11" ht="21" customHeight="1" x14ac:dyDescent="0.2">
      <c r="A39" s="54"/>
      <c r="B39" s="35"/>
      <c r="C39" s="36"/>
      <c r="D39" s="37"/>
      <c r="E39" s="41"/>
      <c r="F39" s="43"/>
      <c r="G39" s="44"/>
      <c r="H39" s="45"/>
      <c r="I39" s="45" t="s">
        <v>12</v>
      </c>
      <c r="J39" s="32" t="s">
        <v>10</v>
      </c>
      <c r="K39" s="26">
        <f>IF(J39="","",VLOOKUP(J39,$A$60:$B$63,2,0))</f>
        <v>0</v>
      </c>
    </row>
    <row r="40" spans="1:11" ht="21" customHeight="1" thickBot="1" x14ac:dyDescent="0.25">
      <c r="A40" s="61"/>
      <c r="B40" s="62"/>
      <c r="C40" s="63"/>
      <c r="D40" s="64"/>
      <c r="E40" s="65"/>
      <c r="F40" s="62"/>
      <c r="G40" s="64"/>
      <c r="H40" s="66"/>
      <c r="I40" s="66"/>
      <c r="J40" s="33"/>
      <c r="K40" s="28"/>
    </row>
    <row r="41" spans="1:11" ht="18" customHeight="1" thickBot="1" x14ac:dyDescent="0.25">
      <c r="A41" s="23"/>
      <c r="B41" s="4"/>
      <c r="C41" s="4"/>
      <c r="D41" s="4"/>
      <c r="E41" s="4"/>
      <c r="F41" s="4"/>
      <c r="G41" s="4"/>
      <c r="H41" s="22"/>
      <c r="I41" s="22"/>
      <c r="J41" s="24"/>
      <c r="K41" s="25"/>
    </row>
    <row r="42" spans="1:11" ht="18" customHeight="1" x14ac:dyDescent="0.2">
      <c r="A42" s="34" t="s">
        <v>30</v>
      </c>
      <c r="B42" s="34"/>
      <c r="C42" s="34"/>
      <c r="D42" s="34"/>
      <c r="E42" s="34"/>
      <c r="F42" s="34"/>
      <c r="G42" s="34"/>
      <c r="H42" s="34"/>
      <c r="I42" s="34"/>
      <c r="J42" s="34"/>
      <c r="K42" s="19" t="s">
        <v>25</v>
      </c>
    </row>
    <row r="43" spans="1:11" ht="18" customHeight="1" x14ac:dyDescent="0.2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29">
        <f>SUM(K18+K21+K24+K27+K30+K33+K36+K39)</f>
        <v>0</v>
      </c>
    </row>
    <row r="44" spans="1:11" ht="18" customHeight="1" thickBot="1" x14ac:dyDescent="0.25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0"/>
    </row>
    <row r="45" spans="1:11" ht="18" customHeight="1" x14ac:dyDescent="0.2">
      <c r="A45" s="34"/>
      <c r="B45" s="34"/>
      <c r="C45" s="34"/>
      <c r="D45" s="34"/>
      <c r="E45" s="34"/>
      <c r="F45" s="34"/>
      <c r="G45" s="34"/>
      <c r="H45" s="34"/>
      <c r="I45" s="34"/>
      <c r="J45" s="34"/>
    </row>
    <row r="46" spans="1:11" ht="8.4" customHeight="1" x14ac:dyDescent="0.2">
      <c r="A46" s="34"/>
      <c r="B46" s="34"/>
      <c r="C46" s="34"/>
      <c r="D46" s="34"/>
      <c r="E46" s="34"/>
      <c r="F46" s="34"/>
      <c r="G46" s="34"/>
      <c r="H46" s="34"/>
      <c r="I46" s="34"/>
      <c r="J46" s="34"/>
    </row>
    <row r="47" spans="1:11" ht="8.4" customHeight="1" x14ac:dyDescent="0.2">
      <c r="A47" s="34"/>
      <c r="B47" s="34"/>
      <c r="C47" s="34"/>
      <c r="D47" s="34"/>
      <c r="E47" s="34"/>
      <c r="F47" s="34"/>
      <c r="G47" s="34"/>
      <c r="H47" s="34"/>
      <c r="I47" s="34"/>
      <c r="J47" s="34"/>
    </row>
    <row r="48" spans="1:11" ht="20.25" customHeight="1" x14ac:dyDescent="0.2">
      <c r="A48" s="1"/>
      <c r="C48" s="11" t="s">
        <v>21</v>
      </c>
      <c r="D48" s="11"/>
      <c r="E48" s="11"/>
      <c r="F48" s="11"/>
      <c r="G48" s="11"/>
      <c r="H48" s="11"/>
      <c r="I48" s="11"/>
      <c r="J48" s="11"/>
    </row>
    <row r="49" spans="1:10" ht="19.5" customHeight="1" x14ac:dyDescent="0.2">
      <c r="A49" s="1"/>
      <c r="B49" s="56" t="s">
        <v>1</v>
      </c>
      <c r="C49" s="58" t="s">
        <v>6</v>
      </c>
      <c r="D49" s="56"/>
      <c r="E49" s="56"/>
      <c r="F49" s="56" t="s">
        <v>22</v>
      </c>
      <c r="G49" s="56"/>
      <c r="H49" s="56"/>
      <c r="I49" s="56"/>
      <c r="J49" s="58"/>
    </row>
    <row r="50" spans="1:10" ht="19.5" customHeight="1" x14ac:dyDescent="0.2">
      <c r="A50" s="1"/>
      <c r="B50" s="57"/>
      <c r="C50" s="59"/>
      <c r="D50" s="57"/>
      <c r="E50" s="57"/>
      <c r="F50" s="57"/>
      <c r="G50" s="57"/>
      <c r="H50" s="57"/>
      <c r="I50" s="57"/>
      <c r="J50" s="59"/>
    </row>
    <row r="51" spans="1:10" x14ac:dyDescent="0.2">
      <c r="A51" s="1"/>
    </row>
    <row r="52" spans="1:10" x14ac:dyDescent="0.2">
      <c r="A52" s="1"/>
    </row>
    <row r="53" spans="1:10" x14ac:dyDescent="0.2">
      <c r="A53" s="1"/>
    </row>
    <row r="60" spans="1:10" x14ac:dyDescent="0.2">
      <c r="A60" t="s">
        <v>27</v>
      </c>
      <c r="B60">
        <v>0</v>
      </c>
    </row>
    <row r="61" spans="1:10" x14ac:dyDescent="0.2">
      <c r="A61" t="s">
        <v>26</v>
      </c>
      <c r="B61">
        <v>500</v>
      </c>
    </row>
    <row r="62" spans="1:10" x14ac:dyDescent="0.2">
      <c r="A62" s="20" t="s">
        <v>28</v>
      </c>
      <c r="B62" s="21">
        <v>1000</v>
      </c>
    </row>
    <row r="63" spans="1:10" x14ac:dyDescent="0.2">
      <c r="B63" s="21"/>
    </row>
  </sheetData>
  <mergeCells count="112">
    <mergeCell ref="A1:K5"/>
    <mergeCell ref="K15:K16"/>
    <mergeCell ref="K18:K19"/>
    <mergeCell ref="A6:B8"/>
    <mergeCell ref="I6:J8"/>
    <mergeCell ref="C7:H8"/>
    <mergeCell ref="F11:G12"/>
    <mergeCell ref="H11:J12"/>
    <mergeCell ref="A17:A19"/>
    <mergeCell ref="A14:A16"/>
    <mergeCell ref="B9:B10"/>
    <mergeCell ref="B11:B12"/>
    <mergeCell ref="D6:H6"/>
    <mergeCell ref="A9:A12"/>
    <mergeCell ref="C11:E12"/>
    <mergeCell ref="F9:G10"/>
    <mergeCell ref="H9:J10"/>
    <mergeCell ref="C9:E10"/>
    <mergeCell ref="F14:G14"/>
    <mergeCell ref="B14:D14"/>
    <mergeCell ref="B15:D16"/>
    <mergeCell ref="E15:E16"/>
    <mergeCell ref="A23:A25"/>
    <mergeCell ref="B23:D23"/>
    <mergeCell ref="A29:A31"/>
    <mergeCell ref="A35:A37"/>
    <mergeCell ref="J15:J16"/>
    <mergeCell ref="H15:H16"/>
    <mergeCell ref="I15:I16"/>
    <mergeCell ref="B17:D17"/>
    <mergeCell ref="F17:G17"/>
    <mergeCell ref="B18:D19"/>
    <mergeCell ref="E18:E19"/>
    <mergeCell ref="F18:G19"/>
    <mergeCell ref="H18:H19"/>
    <mergeCell ref="I18:I19"/>
    <mergeCell ref="F15:G16"/>
    <mergeCell ref="F23:G23"/>
    <mergeCell ref="B24:D25"/>
    <mergeCell ref="E24:E25"/>
    <mergeCell ref="F24:G25"/>
    <mergeCell ref="H24:H25"/>
    <mergeCell ref="I24:I25"/>
    <mergeCell ref="J18:J19"/>
    <mergeCell ref="A20:A22"/>
    <mergeCell ref="B20:D20"/>
    <mergeCell ref="F20:G20"/>
    <mergeCell ref="B21:D22"/>
    <mergeCell ref="E21:E22"/>
    <mergeCell ref="F21:G22"/>
    <mergeCell ref="H21:H22"/>
    <mergeCell ref="I21:I22"/>
    <mergeCell ref="J21:J22"/>
    <mergeCell ref="B29:D29"/>
    <mergeCell ref="F29:G29"/>
    <mergeCell ref="A26:A28"/>
    <mergeCell ref="B26:D26"/>
    <mergeCell ref="F26:G26"/>
    <mergeCell ref="B27:D28"/>
    <mergeCell ref="E27:E28"/>
    <mergeCell ref="F27:G28"/>
    <mergeCell ref="H27:H28"/>
    <mergeCell ref="I27:I28"/>
    <mergeCell ref="J27:J28"/>
    <mergeCell ref="F33:G34"/>
    <mergeCell ref="H33:H34"/>
    <mergeCell ref="I33:I34"/>
    <mergeCell ref="B30:D31"/>
    <mergeCell ref="E30:E31"/>
    <mergeCell ref="F30:G31"/>
    <mergeCell ref="H30:H31"/>
    <mergeCell ref="J24:J25"/>
    <mergeCell ref="I30:I31"/>
    <mergeCell ref="J30:J31"/>
    <mergeCell ref="F49:F50"/>
    <mergeCell ref="G49:I50"/>
    <mergeCell ref="J49:J50"/>
    <mergeCell ref="A38:A40"/>
    <mergeCell ref="B38:D38"/>
    <mergeCell ref="F38:G38"/>
    <mergeCell ref="B39:D40"/>
    <mergeCell ref="E39:E40"/>
    <mergeCell ref="F39:G40"/>
    <mergeCell ref="H39:H40"/>
    <mergeCell ref="I39:I40"/>
    <mergeCell ref="B49:B50"/>
    <mergeCell ref="C49:C50"/>
    <mergeCell ref="D49:E50"/>
    <mergeCell ref="K36:K37"/>
    <mergeCell ref="K39:K40"/>
    <mergeCell ref="K43:K44"/>
    <mergeCell ref="K21:K22"/>
    <mergeCell ref="K24:K25"/>
    <mergeCell ref="K27:K28"/>
    <mergeCell ref="K30:K31"/>
    <mergeCell ref="K33:K34"/>
    <mergeCell ref="J39:J40"/>
    <mergeCell ref="A42:J47"/>
    <mergeCell ref="B36:D37"/>
    <mergeCell ref="E36:E37"/>
    <mergeCell ref="F36:G37"/>
    <mergeCell ref="H36:H37"/>
    <mergeCell ref="I36:I37"/>
    <mergeCell ref="J36:J37"/>
    <mergeCell ref="B35:D35"/>
    <mergeCell ref="F35:G35"/>
    <mergeCell ref="J33:J34"/>
    <mergeCell ref="A32:A34"/>
    <mergeCell ref="B32:D32"/>
    <mergeCell ref="F32:G32"/>
    <mergeCell ref="B33:D34"/>
    <mergeCell ref="E33:E34"/>
  </mergeCells>
  <phoneticPr fontId="1"/>
  <conditionalFormatting sqref="J15:J16">
    <cfRule type="containsText" dxfId="26" priority="40" operator="containsText" text="学外">
      <formula>NOT(ISERROR(SEARCH("学外",J15)))</formula>
    </cfRule>
    <cfRule type="containsText" dxfId="25" priority="41" operator="containsText" text="院生･教職員">
      <formula>NOT(ISERROR(SEARCH("院生･教職員",J15)))</formula>
    </cfRule>
    <cfRule type="containsText" dxfId="24" priority="42" operator="containsText" text="学生">
      <formula>NOT(ISERROR(SEARCH("学生",J15)))</formula>
    </cfRule>
  </conditionalFormatting>
  <conditionalFormatting sqref="J39:J41">
    <cfRule type="containsText" dxfId="23" priority="1" operator="containsText" text="学外">
      <formula>NOT(ISERROR(SEARCH("学外",J39)))</formula>
    </cfRule>
    <cfRule type="containsText" dxfId="22" priority="2" operator="containsText" text="院生･教職員">
      <formula>NOT(ISERROR(SEARCH("院生･教職員",J39)))</formula>
    </cfRule>
    <cfRule type="containsText" dxfId="21" priority="3" operator="containsText" text="学生">
      <formula>NOT(ISERROR(SEARCH("学生",J39)))</formula>
    </cfRule>
  </conditionalFormatting>
  <conditionalFormatting sqref="J18:J19">
    <cfRule type="containsText" dxfId="20" priority="37" operator="containsText" text="学外">
      <formula>NOT(ISERROR(SEARCH("学外",J18)))</formula>
    </cfRule>
    <cfRule type="containsText" dxfId="19" priority="38" operator="containsText" text="院生･教職員">
      <formula>NOT(ISERROR(SEARCH("院生･教職員",J18)))</formula>
    </cfRule>
    <cfRule type="containsText" dxfId="18" priority="39" operator="containsText" text="学生">
      <formula>NOT(ISERROR(SEARCH("学生",J18)))</formula>
    </cfRule>
  </conditionalFormatting>
  <conditionalFormatting sqref="J21:J22">
    <cfRule type="containsText" dxfId="17" priority="31" operator="containsText" text="学外">
      <formula>NOT(ISERROR(SEARCH("学外",J21)))</formula>
    </cfRule>
    <cfRule type="containsText" dxfId="16" priority="32" operator="containsText" text="院生･教職員">
      <formula>NOT(ISERROR(SEARCH("院生･教職員",J21)))</formula>
    </cfRule>
    <cfRule type="containsText" dxfId="15" priority="33" operator="containsText" text="学生">
      <formula>NOT(ISERROR(SEARCH("学生",J21)))</formula>
    </cfRule>
  </conditionalFormatting>
  <conditionalFormatting sqref="J24:J25">
    <cfRule type="containsText" dxfId="14" priority="28" operator="containsText" text="学外">
      <formula>NOT(ISERROR(SEARCH("学外",J24)))</formula>
    </cfRule>
    <cfRule type="containsText" dxfId="13" priority="29" operator="containsText" text="院生･教職員">
      <formula>NOT(ISERROR(SEARCH("院生･教職員",J24)))</formula>
    </cfRule>
    <cfRule type="containsText" dxfId="12" priority="30" operator="containsText" text="学生">
      <formula>NOT(ISERROR(SEARCH("学生",J24)))</formula>
    </cfRule>
  </conditionalFormatting>
  <conditionalFormatting sqref="J27:J28">
    <cfRule type="containsText" dxfId="11" priority="25" operator="containsText" text="学外">
      <formula>NOT(ISERROR(SEARCH("学外",J27)))</formula>
    </cfRule>
    <cfRule type="containsText" dxfId="10" priority="26" operator="containsText" text="院生･教職員">
      <formula>NOT(ISERROR(SEARCH("院生･教職員",J27)))</formula>
    </cfRule>
    <cfRule type="containsText" dxfId="9" priority="27" operator="containsText" text="学生">
      <formula>NOT(ISERROR(SEARCH("学生",J27)))</formula>
    </cfRule>
  </conditionalFormatting>
  <conditionalFormatting sqref="J30:J31">
    <cfRule type="containsText" dxfId="8" priority="22" operator="containsText" text="学外">
      <formula>NOT(ISERROR(SEARCH("学外",J30)))</formula>
    </cfRule>
    <cfRule type="containsText" dxfId="7" priority="23" operator="containsText" text="院生･教職員">
      <formula>NOT(ISERROR(SEARCH("院生･教職員",J30)))</formula>
    </cfRule>
    <cfRule type="containsText" dxfId="6" priority="24" operator="containsText" text="学生">
      <formula>NOT(ISERROR(SEARCH("学生",J30)))</formula>
    </cfRule>
  </conditionalFormatting>
  <conditionalFormatting sqref="J33:J34">
    <cfRule type="containsText" dxfId="5" priority="19" operator="containsText" text="学外">
      <formula>NOT(ISERROR(SEARCH("学外",J33)))</formula>
    </cfRule>
    <cfRule type="containsText" dxfId="4" priority="20" operator="containsText" text="院生･教職員">
      <formula>NOT(ISERROR(SEARCH("院生･教職員",J33)))</formula>
    </cfRule>
    <cfRule type="containsText" dxfId="3" priority="21" operator="containsText" text="学生">
      <formula>NOT(ISERROR(SEARCH("学生",J33)))</formula>
    </cfRule>
  </conditionalFormatting>
  <conditionalFormatting sqref="J36:J37">
    <cfRule type="containsText" dxfId="2" priority="4" operator="containsText" text="学外">
      <formula>NOT(ISERROR(SEARCH("学外",J36)))</formula>
    </cfRule>
    <cfRule type="containsText" dxfId="1" priority="5" operator="containsText" text="院生･教職員">
      <formula>NOT(ISERROR(SEARCH("院生･教職員",J36)))</formula>
    </cfRule>
    <cfRule type="containsText" dxfId="0" priority="6" operator="containsText" text="学生">
      <formula>NOT(ISERROR(SEARCH("学生",J36)))</formula>
    </cfRule>
  </conditionalFormatting>
  <dataValidations count="2">
    <dataValidation type="list" allowBlank="1" showInputMessage="1" showErrorMessage="1" sqref="J15:J16 J36:J37 J18:J19 J21:J22 J24:J25 J27:J28 J30:J31 J33:J34 J39:J41">
      <formula1>"※リストから選択※,学生,院生･教職員,学外"</formula1>
    </dataValidation>
    <dataValidation type="list" showInputMessage="1" showErrorMessage="1" sqref="I15:I16 I18:I19 I21:I22 I24:I25 I27:I28 I30:I31 I33:I34 I36:I37 I39:I41">
      <formula1>"　,男,女"</formula1>
    </dataValidation>
  </dataValidations>
  <pageMargins left="0.7" right="0.7" top="0.75" bottom="0.75" header="0.3" footer="0.3"/>
  <pageSetup paperSize="9" scale="89" orientation="portrait" r:id="rId1"/>
  <rowBreaks count="1" manualBreakCount="1">
    <brk id="50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58"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エントリー用紙</vt:lpstr>
      <vt:lpstr>Sheet2</vt:lpstr>
      <vt:lpstr>Sheet3</vt:lpstr>
      <vt:lpstr>エントリー用紙!Print_Area</vt:lpstr>
    </vt:vector>
  </TitlesOfParts>
  <Company>秋田大学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進藤　恭孝</dc:creator>
  <cp:lastModifiedBy>21148755</cp:lastModifiedBy>
  <cp:lastPrinted>2022-10-05T03:00:26Z</cp:lastPrinted>
  <dcterms:created xsi:type="dcterms:W3CDTF">2018-09-06T03:02:03Z</dcterms:created>
  <dcterms:modified xsi:type="dcterms:W3CDTF">2023-09-25T05:25:57Z</dcterms:modified>
</cp:coreProperties>
</file>